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8195" windowHeight="117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5" i="1" l="1"/>
  <c r="E23" i="1"/>
  <c r="E29" i="1" l="1"/>
  <c r="E48" i="1" l="1"/>
</calcChain>
</file>

<file path=xl/sharedStrings.xml><?xml version="1.0" encoding="utf-8"?>
<sst xmlns="http://schemas.openxmlformats.org/spreadsheetml/2006/main" count="108" uniqueCount="69">
  <si>
    <t>Наименование услуги</t>
  </si>
  <si>
    <t>Цена услуги</t>
  </si>
  <si>
    <t>Кол-во</t>
  </si>
  <si>
    <t>Итого стоимость лечения</t>
  </si>
  <si>
    <t>В03.016.003</t>
  </si>
  <si>
    <t xml:space="preserve">Общий (клинический) анализ крови развернутый </t>
  </si>
  <si>
    <t>В03.016.006</t>
  </si>
  <si>
    <t>Анализ мочи общий</t>
  </si>
  <si>
    <t xml:space="preserve">А05.10.006 </t>
  </si>
  <si>
    <t>Регистрация электрокардиограммы</t>
  </si>
  <si>
    <t>А05.10.004</t>
  </si>
  <si>
    <t xml:space="preserve"> Расшифровка,описание и интерпретация электрокардиографических данных</t>
  </si>
  <si>
    <t>А06.09.007</t>
  </si>
  <si>
    <t xml:space="preserve"> Рентгенография легких</t>
  </si>
  <si>
    <t xml:space="preserve">А06.30.002 </t>
  </si>
  <si>
    <t>Описание  и интерпретация рентгенографических изображений</t>
  </si>
  <si>
    <t>Физиотерапевтические процедуры</t>
  </si>
  <si>
    <t xml:space="preserve">Массаж </t>
  </si>
  <si>
    <t>Медикаментозное лечение</t>
  </si>
  <si>
    <t>ИТОГО</t>
  </si>
  <si>
    <t>оплачивается дополнительно сверх стоимости основного лечения</t>
  </si>
  <si>
    <t>B01.023.003.01</t>
  </si>
  <si>
    <t>Ежедневный осмотр врачом-неврологом с наблюдением и уходом среднего и младшего медицинского персонала в отделении стационара - 2-местная палата</t>
  </si>
  <si>
    <t>B01.023.003.02</t>
  </si>
  <si>
    <t>Ежедневный осмотр врачом-неврологом с наблюдением и уходом среднего и младшего медицинского персонала в отделении стационара - 1-местная палата</t>
  </si>
  <si>
    <t>В03.016.004</t>
  </si>
  <si>
    <t>Анализ крови биохимический общетерапевтический</t>
  </si>
  <si>
    <t>А12.06.011</t>
  </si>
  <si>
    <t xml:space="preserve">Проведение реакции Вассермана (RW)  </t>
  </si>
  <si>
    <t>А04.12.005.003</t>
  </si>
  <si>
    <t xml:space="preserve">Дуплексное сканирование брахиоцефальных артерий с цветным допплеровским картированием кровотока           </t>
  </si>
  <si>
    <t>В01.029.001</t>
  </si>
  <si>
    <t xml:space="preserve">Прием (осмотр,консультация) врача - офтальмолога первичный </t>
  </si>
  <si>
    <t>В01.054.001</t>
  </si>
  <si>
    <t>Осмотр (консультация) врача -физиотерапевта</t>
  </si>
  <si>
    <t>А19.03.002</t>
  </si>
  <si>
    <t>Лечебная физкультура при заболеваниях позвоночника</t>
  </si>
  <si>
    <t>Лечебное питание</t>
  </si>
  <si>
    <t>Рентгенография легких</t>
  </si>
  <si>
    <t>А11.02.003</t>
  </si>
  <si>
    <t>Паравертебральные блокады</t>
  </si>
  <si>
    <t>1 - 3</t>
  </si>
  <si>
    <t>А06.03.018</t>
  </si>
  <si>
    <t>Рентгенография позвоночника, специальные исследования и проекции</t>
  </si>
  <si>
    <t>Воздействие синусоидальными модулированными токами (СМТ)</t>
  </si>
  <si>
    <t>Воздействие переменным магнитным полем (ПеМП)</t>
  </si>
  <si>
    <t>Ультрафонофорез лекарственный</t>
  </si>
  <si>
    <t>А17</t>
  </si>
  <si>
    <t xml:space="preserve">Дарсонвализация </t>
  </si>
  <si>
    <t xml:space="preserve">Электрофорез лекарственных препаратов </t>
  </si>
  <si>
    <t xml:space="preserve">Воздействие токами ультравысокой частоты </t>
  </si>
  <si>
    <t xml:space="preserve">Озокеритотерапия </t>
  </si>
  <si>
    <t>А20</t>
  </si>
  <si>
    <t>А22</t>
  </si>
  <si>
    <t xml:space="preserve">Воздействие ультразвуком </t>
  </si>
  <si>
    <t xml:space="preserve">Воздействие низкоинтенсивным лазерным излучением </t>
  </si>
  <si>
    <t>А20.30.010</t>
  </si>
  <si>
    <t>Подводный душ-массаж</t>
  </si>
  <si>
    <t>А20.30.009</t>
  </si>
  <si>
    <t>Ванны местные (2-4-х- камерные)</t>
  </si>
  <si>
    <t>А20.30.030</t>
  </si>
  <si>
    <t>Ванны воздушно-пузырьковые (жемчужные)</t>
  </si>
  <si>
    <t>Перечень физиопроцедур</t>
  </si>
  <si>
    <t>ОГАУЗ "Больница №2"</t>
  </si>
  <si>
    <t>Стоимость процедур водолечебницы</t>
  </si>
  <si>
    <t xml:space="preserve">Лечение в условиях круглосуточного стационара по программе Неврология - 10 дней </t>
  </si>
  <si>
    <t>2-хместная палата</t>
  </si>
  <si>
    <t>Водолечение (жемчуж. ванны, четырекамерные ванны, подвод. душ массаж) при отсутств. противопоказ.</t>
  </si>
  <si>
    <t>1-хместная палата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</si>
</sst>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₽_-;\-* #,##0\ _₽_-;_-* &quot;-&quot;\ _₽_-;_-@_-"/>
    <numFmt numFmtId="164" formatCode="#,##0_р_.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 Cyr"/>
      <charset val="204"/>
    </font>
    <font>
      <sz val="12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1" fillId="0" borderId="0"/>
    <xf numFmtId="0" fontId="4" fillId="0" borderId="0"/>
    <xf numFmtId="0" fontId="2" fillId="0" borderId="0"/>
    <xf numFmtId="0" fontId="5" fillId="0" borderId="0"/>
    <xf numFmtId="41" fontId="2" fillId="0" borderId="0" applyFont="0" applyFill="0" applyBorder="0" applyAlignment="0" applyProtection="0"/>
    <xf numFmtId="0" fontId="8" fillId="0" borderId="0"/>
    <xf numFmtId="0" fontId="5" fillId="0" borderId="0"/>
  </cellStyleXfs>
  <cellXfs count="37">
    <xf numFmtId="0" fontId="0" fillId="0" borderId="0" xfId="0"/>
    <xf numFmtId="0" fontId="3" fillId="2" borderId="0" xfId="0" applyFont="1" applyFill="1" applyBorder="1" applyAlignment="1">
      <alignment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0" fontId="13" fillId="2" borderId="0" xfId="0" applyFont="1" applyFill="1"/>
    <xf numFmtId="0" fontId="9" fillId="2" borderId="0" xfId="0" applyFont="1" applyFill="1"/>
    <xf numFmtId="0" fontId="7" fillId="2" borderId="0" xfId="0" applyFont="1" applyFill="1"/>
    <xf numFmtId="0" fontId="0" fillId="2" borderId="0" xfId="0" applyFill="1"/>
    <xf numFmtId="0" fontId="6" fillId="2" borderId="0" xfId="0" applyFont="1" applyFill="1"/>
    <xf numFmtId="0" fontId="0" fillId="2" borderId="1" xfId="2" applyFont="1" applyFill="1" applyBorder="1"/>
    <xf numFmtId="0" fontId="12" fillId="2" borderId="1" xfId="8" applyNumberFormat="1" applyFont="1" applyFill="1" applyBorder="1" applyAlignment="1">
      <alignment horizontal="center" vertical="center" wrapText="1"/>
    </xf>
    <xf numFmtId="0" fontId="12" fillId="2" borderId="1" xfId="7" applyNumberFormat="1" applyFont="1" applyFill="1" applyBorder="1" applyAlignment="1">
      <alignment horizontal="center" vertical="center" wrapText="1"/>
    </xf>
    <xf numFmtId="0" fontId="12" fillId="2" borderId="1" xfId="6" applyNumberFormat="1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left"/>
    </xf>
    <xf numFmtId="0" fontId="3" fillId="2" borderId="1" xfId="4" applyFont="1" applyFill="1" applyBorder="1" applyAlignment="1">
      <alignment vertical="center" wrapText="1"/>
    </xf>
    <xf numFmtId="0" fontId="3" fillId="2" borderId="1" xfId="7" applyNumberFormat="1" applyFont="1" applyFill="1" applyBorder="1" applyAlignment="1">
      <alignment horizontal="center" vertical="center" wrapText="1"/>
    </xf>
    <xf numFmtId="0" fontId="3" fillId="2" borderId="1" xfId="6" applyNumberFormat="1" applyFont="1" applyFill="1" applyBorder="1" applyAlignment="1">
      <alignment horizontal="center" vertical="center" wrapText="1"/>
    </xf>
    <xf numFmtId="2" fontId="3" fillId="2" borderId="1" xfId="7" applyNumberFormat="1" applyFont="1" applyFill="1" applyBorder="1" applyAlignment="1">
      <alignment horizontal="center" vertical="center" wrapText="1"/>
    </xf>
    <xf numFmtId="0" fontId="3" fillId="2" borderId="1" xfId="8" applyNumberFormat="1" applyFont="1" applyFill="1" applyBorder="1" applyAlignment="1">
      <alignment horizontal="left" vertical="center" wrapText="1"/>
    </xf>
    <xf numFmtId="164" fontId="3" fillId="2" borderId="1" xfId="4" applyNumberFormat="1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/>
    </xf>
    <xf numFmtId="0" fontId="3" fillId="2" borderId="1" xfId="4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9" fontId="3" fillId="2" borderId="1" xfId="4" applyNumberFormat="1" applyFont="1" applyFill="1" applyBorder="1" applyAlignment="1">
      <alignment horizontal="center" vertical="center" wrapText="1"/>
    </xf>
    <xf numFmtId="0" fontId="7" fillId="2" borderId="1" xfId="2" applyFont="1" applyFill="1" applyBorder="1"/>
    <xf numFmtId="0" fontId="10" fillId="2" borderId="1" xfId="4" applyNumberFormat="1" applyFont="1" applyFill="1" applyBorder="1" applyAlignment="1">
      <alignment horizontal="left" vertical="top" wrapText="1"/>
    </xf>
    <xf numFmtId="0" fontId="7" fillId="2" borderId="0" xfId="2" applyFont="1" applyFill="1" applyBorder="1"/>
    <xf numFmtId="0" fontId="10" fillId="2" borderId="0" xfId="4" applyNumberFormat="1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0" fillId="2" borderId="1" xfId="4" applyNumberFormat="1" applyFont="1" applyFill="1" applyBorder="1" applyAlignment="1">
      <alignment horizontal="center" vertical="center" wrapText="1"/>
    </xf>
    <xf numFmtId="2" fontId="11" fillId="2" borderId="1" xfId="4" applyNumberFormat="1" applyFont="1" applyFill="1" applyBorder="1" applyAlignment="1">
      <alignment horizontal="center" vertical="center" wrapText="1"/>
    </xf>
    <xf numFmtId="0" fontId="10" fillId="2" borderId="0" xfId="4" applyNumberFormat="1" applyFont="1" applyFill="1" applyBorder="1" applyAlignment="1">
      <alignment horizontal="center" vertical="center" wrapText="1"/>
    </xf>
    <xf numFmtId="2" fontId="11" fillId="2" borderId="0" xfId="4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0" fontId="7" fillId="2" borderId="1" xfId="0" applyNumberFormat="1" applyFont="1" applyFill="1" applyBorder="1" applyAlignment="1">
      <alignment horizontal="center" vertical="center"/>
    </xf>
  </cellXfs>
  <cellStyles count="9">
    <cellStyle name="Обычный" xfId="0" builtinId="0"/>
    <cellStyle name="Обычный 2" xfId="2"/>
    <cellStyle name="Обычный 3" xfId="3"/>
    <cellStyle name="Обычный 4" xfId="4"/>
    <cellStyle name="Обычный 4 2" xfId="5"/>
    <cellStyle name="Обычный 5" xfId="1"/>
    <cellStyle name="Обычный_ПОСТУПЛЕНИЕ1" xfId="8"/>
    <cellStyle name="Обычный_Реестр" xfId="7"/>
    <cellStyle name="Финансовый [0]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tabSelected="1" workbookViewId="0">
      <selection activeCell="I34" sqref="I34"/>
    </sheetView>
  </sheetViews>
  <sheetFormatPr defaultRowHeight="15" x14ac:dyDescent="0.25"/>
  <cols>
    <col min="1" max="1" width="13.42578125" customWidth="1"/>
    <col min="2" max="2" width="54.140625" customWidth="1"/>
    <col min="3" max="3" width="7.5703125" customWidth="1"/>
    <col min="4" max="4" width="7.28515625" customWidth="1"/>
    <col min="5" max="5" width="14" customWidth="1"/>
  </cols>
  <sheetData>
    <row r="1" spans="1:7" s="6" customFormat="1" ht="15.75" x14ac:dyDescent="0.25">
      <c r="A1" s="3" t="s">
        <v>63</v>
      </c>
      <c r="B1" s="1"/>
      <c r="C1" s="2"/>
      <c r="D1" s="5"/>
      <c r="E1" s="5"/>
      <c r="F1" s="4"/>
      <c r="G1" s="4"/>
    </row>
    <row r="2" spans="1:7" s="6" customFormat="1" ht="15.75" x14ac:dyDescent="0.25">
      <c r="A2" s="7" t="s">
        <v>65</v>
      </c>
      <c r="B2" s="1"/>
      <c r="C2" s="2"/>
      <c r="D2" s="5"/>
      <c r="E2" s="5"/>
      <c r="F2" s="4"/>
      <c r="G2" s="4"/>
    </row>
    <row r="3" spans="1:7" s="6" customFormat="1" ht="15.75" x14ac:dyDescent="0.25">
      <c r="A3" s="7"/>
      <c r="B3" s="1"/>
      <c r="C3" s="2"/>
      <c r="D3" s="7" t="s">
        <v>66</v>
      </c>
      <c r="E3" s="7"/>
      <c r="F3" s="4"/>
      <c r="G3" s="4"/>
    </row>
    <row r="4" spans="1:7" s="6" customFormat="1" ht="45" x14ac:dyDescent="0.25">
      <c r="A4" s="8"/>
      <c r="B4" s="9" t="s">
        <v>0</v>
      </c>
      <c r="C4" s="10" t="s">
        <v>1</v>
      </c>
      <c r="D4" s="11" t="s">
        <v>2</v>
      </c>
      <c r="E4" s="10" t="s">
        <v>3</v>
      </c>
      <c r="F4" s="4"/>
      <c r="G4" s="4"/>
    </row>
    <row r="5" spans="1:7" s="6" customFormat="1" ht="45" x14ac:dyDescent="0.25">
      <c r="A5" s="21" t="s">
        <v>21</v>
      </c>
      <c r="B5" s="21" t="s">
        <v>22</v>
      </c>
      <c r="C5" s="29">
        <v>2100</v>
      </c>
      <c r="D5" s="30">
        <v>10</v>
      </c>
      <c r="E5" s="30">
        <f>C5*D5</f>
        <v>21000</v>
      </c>
      <c r="F5" s="4"/>
      <c r="G5" s="4"/>
    </row>
    <row r="6" spans="1:7" s="6" customFormat="1" ht="15.75" x14ac:dyDescent="0.25">
      <c r="A6" s="12" t="s">
        <v>4</v>
      </c>
      <c r="B6" s="13" t="s">
        <v>5</v>
      </c>
      <c r="C6" s="14"/>
      <c r="D6" s="15">
        <v>1</v>
      </c>
      <c r="E6" s="30"/>
      <c r="F6" s="4"/>
      <c r="G6" s="4"/>
    </row>
    <row r="7" spans="1:7" s="6" customFormat="1" ht="15.75" x14ac:dyDescent="0.25">
      <c r="A7" s="12" t="s">
        <v>6</v>
      </c>
      <c r="B7" s="17" t="s">
        <v>7</v>
      </c>
      <c r="C7" s="14"/>
      <c r="D7" s="15">
        <v>1</v>
      </c>
      <c r="E7" s="30"/>
      <c r="F7" s="4"/>
      <c r="G7" s="4"/>
    </row>
    <row r="8" spans="1:7" s="6" customFormat="1" x14ac:dyDescent="0.25">
      <c r="A8" s="12" t="s">
        <v>8</v>
      </c>
      <c r="B8" s="13" t="s">
        <v>9</v>
      </c>
      <c r="C8" s="18"/>
      <c r="D8" s="15">
        <v>1</v>
      </c>
      <c r="E8" s="30"/>
    </row>
    <row r="9" spans="1:7" s="6" customFormat="1" ht="30" x14ac:dyDescent="0.25">
      <c r="A9" s="12" t="s">
        <v>10</v>
      </c>
      <c r="B9" s="13" t="s">
        <v>11</v>
      </c>
      <c r="C9" s="18"/>
      <c r="D9" s="15">
        <v>1</v>
      </c>
      <c r="E9" s="30"/>
    </row>
    <row r="10" spans="1:7" s="6" customFormat="1" ht="30" x14ac:dyDescent="0.25">
      <c r="A10" s="21" t="s">
        <v>42</v>
      </c>
      <c r="B10" s="21" t="s">
        <v>43</v>
      </c>
      <c r="C10" s="18"/>
      <c r="D10" s="15">
        <v>1</v>
      </c>
      <c r="E10" s="30"/>
    </row>
    <row r="11" spans="1:7" s="6" customFormat="1" x14ac:dyDescent="0.25">
      <c r="A11" s="12" t="s">
        <v>12</v>
      </c>
      <c r="B11" s="13" t="s">
        <v>38</v>
      </c>
      <c r="C11" s="18"/>
      <c r="D11" s="15">
        <v>1</v>
      </c>
      <c r="E11" s="30"/>
    </row>
    <row r="12" spans="1:7" s="6" customFormat="1" ht="29.25" customHeight="1" x14ac:dyDescent="0.25">
      <c r="A12" s="12" t="s">
        <v>14</v>
      </c>
      <c r="B12" s="13" t="s">
        <v>15</v>
      </c>
      <c r="C12" s="18"/>
      <c r="D12" s="15">
        <v>1</v>
      </c>
      <c r="E12" s="30"/>
    </row>
    <row r="13" spans="1:7" s="6" customFormat="1" x14ac:dyDescent="0.25">
      <c r="A13" s="21" t="s">
        <v>25</v>
      </c>
      <c r="B13" s="21" t="s">
        <v>26</v>
      </c>
      <c r="C13" s="28"/>
      <c r="D13" s="15">
        <v>1</v>
      </c>
      <c r="E13" s="30"/>
    </row>
    <row r="14" spans="1:7" s="6" customFormat="1" x14ac:dyDescent="0.25">
      <c r="A14" s="21" t="s">
        <v>27</v>
      </c>
      <c r="B14" s="21" t="s">
        <v>28</v>
      </c>
      <c r="C14" s="28"/>
      <c r="D14" s="15">
        <v>1</v>
      </c>
      <c r="E14" s="30"/>
    </row>
    <row r="15" spans="1:7" s="6" customFormat="1" x14ac:dyDescent="0.25">
      <c r="A15" s="21" t="s">
        <v>35</v>
      </c>
      <c r="B15" s="21" t="s">
        <v>36</v>
      </c>
      <c r="C15" s="28"/>
      <c r="D15" s="15">
        <v>10</v>
      </c>
      <c r="E15" s="30"/>
    </row>
    <row r="16" spans="1:7" s="6" customFormat="1" ht="30" x14ac:dyDescent="0.25">
      <c r="A16" s="21" t="s">
        <v>29</v>
      </c>
      <c r="B16" s="21" t="s">
        <v>30</v>
      </c>
      <c r="C16" s="28"/>
      <c r="D16" s="15">
        <v>1</v>
      </c>
      <c r="E16" s="30"/>
    </row>
    <row r="17" spans="1:14" s="6" customFormat="1" x14ac:dyDescent="0.25">
      <c r="A17" s="21" t="s">
        <v>39</v>
      </c>
      <c r="B17" s="21" t="s">
        <v>40</v>
      </c>
      <c r="C17" s="19"/>
      <c r="D17" s="22" t="s">
        <v>41</v>
      </c>
      <c r="E17" s="16"/>
    </row>
    <row r="18" spans="1:14" s="6" customFormat="1" x14ac:dyDescent="0.25">
      <c r="A18" s="21" t="s">
        <v>33</v>
      </c>
      <c r="B18" s="21" t="s">
        <v>34</v>
      </c>
      <c r="C18" s="30"/>
      <c r="D18" s="15">
        <v>1</v>
      </c>
      <c r="E18" s="30"/>
    </row>
    <row r="19" spans="1:14" s="6" customFormat="1" x14ac:dyDescent="0.25">
      <c r="A19" s="12"/>
      <c r="B19" s="13" t="s">
        <v>16</v>
      </c>
      <c r="C19" s="19"/>
      <c r="D19" s="20">
        <v>14</v>
      </c>
      <c r="E19" s="30"/>
    </row>
    <row r="20" spans="1:14" s="6" customFormat="1" x14ac:dyDescent="0.25">
      <c r="A20" s="12"/>
      <c r="B20" s="13" t="s">
        <v>17</v>
      </c>
      <c r="C20" s="19"/>
      <c r="D20" s="20">
        <v>10</v>
      </c>
      <c r="E20" s="30"/>
    </row>
    <row r="21" spans="1:14" s="6" customFormat="1" x14ac:dyDescent="0.25">
      <c r="A21" s="12"/>
      <c r="B21" s="13" t="s">
        <v>18</v>
      </c>
      <c r="C21" s="19"/>
      <c r="D21" s="20">
        <v>10</v>
      </c>
      <c r="E21" s="30"/>
    </row>
    <row r="22" spans="1:14" s="6" customFormat="1" x14ac:dyDescent="0.25">
      <c r="A22" s="12"/>
      <c r="B22" s="13" t="s">
        <v>37</v>
      </c>
      <c r="C22" s="19"/>
      <c r="D22" s="20">
        <v>10</v>
      </c>
      <c r="E22" s="30"/>
    </row>
    <row r="23" spans="1:14" s="6" customFormat="1" x14ac:dyDescent="0.25">
      <c r="A23" s="23"/>
      <c r="B23" s="24" t="s">
        <v>19</v>
      </c>
      <c r="C23" s="31"/>
      <c r="D23" s="31"/>
      <c r="E23" s="32">
        <f>SUM(E5:E21)</f>
        <v>21000</v>
      </c>
    </row>
    <row r="24" spans="1:14" s="6" customFormat="1" ht="8.25" customHeight="1" x14ac:dyDescent="0.25">
      <c r="A24" s="25"/>
      <c r="B24" s="26"/>
      <c r="C24" s="33"/>
      <c r="D24" s="33"/>
      <c r="E24" s="34"/>
    </row>
    <row r="25" spans="1:14" s="6" customFormat="1" x14ac:dyDescent="0.25">
      <c r="A25" s="5"/>
      <c r="B25" s="5"/>
      <c r="C25" s="5"/>
      <c r="D25" s="5"/>
      <c r="E25" s="5"/>
      <c r="K25" s="5"/>
      <c r="L25" s="27"/>
      <c r="M25" s="5"/>
    </row>
    <row r="26" spans="1:14" s="6" customFormat="1" ht="15.75" x14ac:dyDescent="0.25">
      <c r="A26" s="3" t="s">
        <v>63</v>
      </c>
      <c r="B26" s="1"/>
      <c r="C26" s="2"/>
      <c r="D26" s="5"/>
      <c r="E26" s="5"/>
      <c r="K26" s="5"/>
      <c r="L26" s="27"/>
      <c r="M26" s="5"/>
    </row>
    <row r="27" spans="1:14" s="6" customFormat="1" x14ac:dyDescent="0.25">
      <c r="A27" s="7" t="s">
        <v>65</v>
      </c>
      <c r="B27" s="1"/>
      <c r="C27" s="2"/>
      <c r="D27" s="5"/>
      <c r="E27" s="5"/>
      <c r="K27" s="1"/>
      <c r="L27" s="1"/>
      <c r="M27" s="2"/>
      <c r="N27" s="35"/>
    </row>
    <row r="28" spans="1:14" s="6" customFormat="1" x14ac:dyDescent="0.25">
      <c r="A28" s="7"/>
      <c r="B28" s="1"/>
      <c r="C28" s="2"/>
      <c r="D28" s="7" t="s">
        <v>68</v>
      </c>
      <c r="E28" s="5"/>
      <c r="K28" s="1"/>
      <c r="L28" s="1"/>
      <c r="M28" s="2"/>
      <c r="N28" s="35"/>
    </row>
    <row r="29" spans="1:14" s="6" customFormat="1" ht="48.75" customHeight="1" x14ac:dyDescent="0.25">
      <c r="A29" s="21" t="s">
        <v>23</v>
      </c>
      <c r="B29" s="21" t="s">
        <v>24</v>
      </c>
      <c r="C29" s="29">
        <v>2800</v>
      </c>
      <c r="D29" s="30">
        <v>10</v>
      </c>
      <c r="E29" s="30">
        <f>C29*D29</f>
        <v>28000</v>
      </c>
      <c r="K29" s="1"/>
      <c r="L29" s="1"/>
      <c r="M29" s="2"/>
      <c r="N29" s="35"/>
    </row>
    <row r="30" spans="1:14" s="6" customFormat="1" ht="27.75" customHeight="1" x14ac:dyDescent="0.25">
      <c r="A30" s="21" t="s">
        <v>31</v>
      </c>
      <c r="B30" s="21" t="s">
        <v>32</v>
      </c>
      <c r="C30" s="28"/>
      <c r="D30" s="30">
        <v>1</v>
      </c>
      <c r="E30" s="30"/>
    </row>
    <row r="31" spans="1:14" s="6" customFormat="1" x14ac:dyDescent="0.25">
      <c r="A31" s="12" t="s">
        <v>4</v>
      </c>
      <c r="B31" s="13" t="s">
        <v>5</v>
      </c>
      <c r="C31" s="14"/>
      <c r="D31" s="30">
        <v>1</v>
      </c>
      <c r="E31" s="30"/>
    </row>
    <row r="32" spans="1:14" s="6" customFormat="1" x14ac:dyDescent="0.25">
      <c r="A32" s="12" t="s">
        <v>6</v>
      </c>
      <c r="B32" s="17" t="s">
        <v>7</v>
      </c>
      <c r="C32" s="14"/>
      <c r="D32" s="30">
        <v>1</v>
      </c>
      <c r="E32" s="30"/>
    </row>
    <row r="33" spans="1:6" s="6" customFormat="1" x14ac:dyDescent="0.25">
      <c r="A33" s="12" t="s">
        <v>8</v>
      </c>
      <c r="B33" s="13" t="s">
        <v>9</v>
      </c>
      <c r="C33" s="18"/>
      <c r="D33" s="30">
        <v>1</v>
      </c>
      <c r="E33" s="30"/>
    </row>
    <row r="34" spans="1:6" s="6" customFormat="1" ht="30" x14ac:dyDescent="0.25">
      <c r="A34" s="12" t="s">
        <v>10</v>
      </c>
      <c r="B34" s="13" t="s">
        <v>11</v>
      </c>
      <c r="C34" s="18"/>
      <c r="D34" s="30">
        <v>1</v>
      </c>
      <c r="E34" s="30"/>
    </row>
    <row r="35" spans="1:6" s="6" customFormat="1" ht="30" x14ac:dyDescent="0.25">
      <c r="A35" s="21" t="s">
        <v>42</v>
      </c>
      <c r="B35" s="21" t="s">
        <v>43</v>
      </c>
      <c r="C35" s="18"/>
      <c r="D35" s="30">
        <v>1</v>
      </c>
      <c r="E35" s="30"/>
    </row>
    <row r="36" spans="1:6" s="6" customFormat="1" ht="15" customHeight="1" x14ac:dyDescent="0.25">
      <c r="A36" s="12" t="s">
        <v>12</v>
      </c>
      <c r="B36" s="13" t="s">
        <v>13</v>
      </c>
      <c r="C36" s="18"/>
      <c r="D36" s="30">
        <v>1</v>
      </c>
      <c r="E36" s="30"/>
    </row>
    <row r="37" spans="1:6" s="6" customFormat="1" ht="28.5" customHeight="1" x14ac:dyDescent="0.25">
      <c r="A37" s="12" t="s">
        <v>14</v>
      </c>
      <c r="B37" s="13" t="s">
        <v>15</v>
      </c>
      <c r="C37" s="18"/>
      <c r="D37" s="30">
        <v>1</v>
      </c>
      <c r="E37" s="30"/>
    </row>
    <row r="38" spans="1:6" s="6" customFormat="1" x14ac:dyDescent="0.25">
      <c r="A38" s="21" t="s">
        <v>25</v>
      </c>
      <c r="B38" s="21" t="s">
        <v>26</v>
      </c>
      <c r="C38" s="28"/>
      <c r="D38" s="30">
        <v>1</v>
      </c>
      <c r="E38" s="30"/>
    </row>
    <row r="39" spans="1:6" s="6" customFormat="1" x14ac:dyDescent="0.25">
      <c r="A39" s="21" t="s">
        <v>27</v>
      </c>
      <c r="B39" s="21" t="s">
        <v>28</v>
      </c>
      <c r="C39" s="28"/>
      <c r="D39" s="30">
        <v>1</v>
      </c>
      <c r="E39" s="30"/>
    </row>
    <row r="40" spans="1:6" s="6" customFormat="1" x14ac:dyDescent="0.25">
      <c r="A40" s="21" t="s">
        <v>35</v>
      </c>
      <c r="B40" s="21" t="s">
        <v>36</v>
      </c>
      <c r="C40" s="28"/>
      <c r="D40" s="36">
        <v>10</v>
      </c>
      <c r="E40" s="30"/>
    </row>
    <row r="41" spans="1:6" s="6" customFormat="1" ht="30" x14ac:dyDescent="0.25">
      <c r="A41" s="21" t="s">
        <v>29</v>
      </c>
      <c r="B41" s="21" t="s">
        <v>30</v>
      </c>
      <c r="C41" s="28"/>
      <c r="D41" s="36">
        <v>1</v>
      </c>
      <c r="E41" s="30"/>
    </row>
    <row r="42" spans="1:6" s="6" customFormat="1" ht="15.75" x14ac:dyDescent="0.25">
      <c r="A42" s="21" t="s">
        <v>39</v>
      </c>
      <c r="B42" s="21" t="s">
        <v>40</v>
      </c>
      <c r="C42" s="19"/>
      <c r="D42" s="22" t="s">
        <v>41</v>
      </c>
      <c r="E42" s="16"/>
      <c r="F42" s="4"/>
    </row>
    <row r="43" spans="1:6" s="6" customFormat="1" ht="15.75" x14ac:dyDescent="0.25">
      <c r="A43" s="21" t="s">
        <v>33</v>
      </c>
      <c r="B43" s="21" t="s">
        <v>34</v>
      </c>
      <c r="C43" s="30"/>
      <c r="D43" s="36">
        <v>1</v>
      </c>
      <c r="E43" s="30"/>
      <c r="F43" s="4"/>
    </row>
    <row r="44" spans="1:6" s="6" customFormat="1" ht="15.75" x14ac:dyDescent="0.25">
      <c r="A44" s="12"/>
      <c r="B44" s="13" t="s">
        <v>16</v>
      </c>
      <c r="C44" s="19"/>
      <c r="D44" s="20">
        <v>14</v>
      </c>
      <c r="E44" s="30"/>
      <c r="F44" s="4"/>
    </row>
    <row r="45" spans="1:6" s="6" customFormat="1" ht="15.75" x14ac:dyDescent="0.25">
      <c r="A45" s="12"/>
      <c r="B45" s="13" t="s">
        <v>17</v>
      </c>
      <c r="C45" s="19"/>
      <c r="D45" s="20">
        <v>10</v>
      </c>
      <c r="E45" s="30"/>
      <c r="F45" s="4"/>
    </row>
    <row r="46" spans="1:6" s="6" customFormat="1" ht="15.75" x14ac:dyDescent="0.25">
      <c r="A46" s="12"/>
      <c r="B46" s="13" t="s">
        <v>18</v>
      </c>
      <c r="C46" s="19"/>
      <c r="D46" s="20">
        <v>10</v>
      </c>
      <c r="E46" s="30"/>
      <c r="F46" s="4"/>
    </row>
    <row r="47" spans="1:6" s="6" customFormat="1" ht="15.75" x14ac:dyDescent="0.25">
      <c r="A47" s="12"/>
      <c r="B47" s="13" t="s">
        <v>37</v>
      </c>
      <c r="C47" s="19"/>
      <c r="D47" s="20">
        <v>10</v>
      </c>
      <c r="E47" s="30"/>
      <c r="F47" s="4"/>
    </row>
    <row r="48" spans="1:6" s="6" customFormat="1" ht="15.75" x14ac:dyDescent="0.25">
      <c r="A48" s="23"/>
      <c r="B48" s="24" t="s">
        <v>19</v>
      </c>
      <c r="C48" s="31"/>
      <c r="D48" s="31"/>
      <c r="E48" s="32">
        <f>SUM(E29:E46)</f>
        <v>28000</v>
      </c>
      <c r="F48" s="4"/>
    </row>
    <row r="49" spans="1:6" s="6" customFormat="1" ht="9.75" customHeight="1" x14ac:dyDescent="0.25">
      <c r="A49" s="25"/>
      <c r="B49" s="26"/>
      <c r="C49" s="33"/>
      <c r="D49" s="33"/>
      <c r="E49" s="34"/>
      <c r="F49" s="4"/>
    </row>
    <row r="50" spans="1:6" s="6" customFormat="1" ht="15.75" x14ac:dyDescent="0.25">
      <c r="A50" s="7" t="s">
        <v>62</v>
      </c>
      <c r="B50" s="5"/>
      <c r="C50" s="33"/>
      <c r="D50" s="33"/>
      <c r="E50" s="34"/>
      <c r="F50" s="4"/>
    </row>
    <row r="51" spans="1:6" s="6" customFormat="1" ht="15.75" x14ac:dyDescent="0.25">
      <c r="A51" s="21" t="s">
        <v>47</v>
      </c>
      <c r="B51" s="21" t="s">
        <v>48</v>
      </c>
      <c r="C51" s="33"/>
      <c r="D51" s="33"/>
      <c r="E51" s="34"/>
      <c r="F51" s="4"/>
    </row>
    <row r="52" spans="1:6" s="6" customFormat="1" ht="15.75" x14ac:dyDescent="0.25">
      <c r="A52" s="21" t="s">
        <v>47</v>
      </c>
      <c r="B52" s="21" t="s">
        <v>50</v>
      </c>
      <c r="C52" s="33"/>
      <c r="D52" s="33"/>
      <c r="E52" s="34"/>
      <c r="F52" s="4"/>
    </row>
    <row r="53" spans="1:6" s="6" customFormat="1" ht="15.75" x14ac:dyDescent="0.25">
      <c r="A53" s="21" t="s">
        <v>47</v>
      </c>
      <c r="B53" s="21" t="s">
        <v>49</v>
      </c>
      <c r="C53" s="33"/>
      <c r="D53" s="33"/>
      <c r="E53" s="34"/>
      <c r="F53" s="4"/>
    </row>
    <row r="54" spans="1:6" s="6" customFormat="1" ht="30" x14ac:dyDescent="0.25">
      <c r="A54" s="21" t="s">
        <v>47</v>
      </c>
      <c r="B54" s="21" t="s">
        <v>44</v>
      </c>
      <c r="C54" s="33"/>
      <c r="D54" s="33"/>
      <c r="E54" s="34"/>
      <c r="F54" s="4"/>
    </row>
    <row r="55" spans="1:6" s="6" customFormat="1" ht="15.75" x14ac:dyDescent="0.25">
      <c r="A55" s="21" t="s">
        <v>47</v>
      </c>
      <c r="B55" s="21" t="s">
        <v>45</v>
      </c>
      <c r="C55" s="33"/>
      <c r="D55" s="33"/>
      <c r="E55" s="34"/>
      <c r="F55" s="4"/>
    </row>
    <row r="56" spans="1:6" s="6" customFormat="1" ht="15.75" x14ac:dyDescent="0.25">
      <c r="A56" s="21" t="s">
        <v>47</v>
      </c>
      <c r="B56" s="21" t="s">
        <v>46</v>
      </c>
      <c r="C56" s="33"/>
      <c r="D56" s="33"/>
      <c r="E56" s="34"/>
      <c r="F56" s="4"/>
    </row>
    <row r="57" spans="1:6" s="6" customFormat="1" ht="15.75" x14ac:dyDescent="0.25">
      <c r="A57" s="21" t="s">
        <v>52</v>
      </c>
      <c r="B57" s="21" t="s">
        <v>51</v>
      </c>
      <c r="C57" s="33"/>
      <c r="D57" s="33"/>
      <c r="E57" s="34"/>
      <c r="F57" s="4"/>
    </row>
    <row r="58" spans="1:6" s="6" customFormat="1" ht="15.75" x14ac:dyDescent="0.25">
      <c r="A58" s="21" t="s">
        <v>53</v>
      </c>
      <c r="B58" s="21" t="s">
        <v>54</v>
      </c>
      <c r="C58" s="33"/>
      <c r="D58" s="33"/>
      <c r="E58" s="34"/>
      <c r="F58" s="4"/>
    </row>
    <row r="59" spans="1:6" s="6" customFormat="1" ht="15.75" x14ac:dyDescent="0.25">
      <c r="A59" s="21" t="s">
        <v>53</v>
      </c>
      <c r="B59" s="21" t="s">
        <v>55</v>
      </c>
      <c r="C59" s="33"/>
      <c r="D59" s="33"/>
      <c r="E59" s="34"/>
      <c r="F59" s="4"/>
    </row>
    <row r="60" spans="1:6" s="6" customFormat="1" ht="8.25" customHeight="1" x14ac:dyDescent="0.25">
      <c r="A60" s="5"/>
      <c r="B60" s="5"/>
      <c r="C60" s="5"/>
      <c r="D60" s="5"/>
      <c r="E60" s="5"/>
      <c r="F60" s="4"/>
    </row>
    <row r="61" spans="1:6" s="6" customFormat="1" ht="15.75" x14ac:dyDescent="0.25">
      <c r="A61" s="5" t="s">
        <v>67</v>
      </c>
      <c r="B61" s="5"/>
      <c r="C61" s="5"/>
      <c r="D61" s="5"/>
      <c r="E61" s="5"/>
      <c r="F61" s="4"/>
    </row>
    <row r="62" spans="1:6" s="6" customFormat="1" ht="15.75" x14ac:dyDescent="0.25">
      <c r="A62" s="5" t="s">
        <v>20</v>
      </c>
      <c r="B62" s="5"/>
      <c r="C62" s="5"/>
      <c r="D62" s="5"/>
      <c r="E62" s="5"/>
      <c r="F62" s="4"/>
    </row>
    <row r="63" spans="1:6" s="6" customFormat="1" x14ac:dyDescent="0.25">
      <c r="A63" s="5"/>
      <c r="B63" s="27" t="s">
        <v>64</v>
      </c>
      <c r="C63" s="5"/>
      <c r="D63" s="5"/>
      <c r="E63" s="5"/>
    </row>
    <row r="64" spans="1:6" s="6" customFormat="1" x14ac:dyDescent="0.25">
      <c r="A64" s="21" t="s">
        <v>58</v>
      </c>
      <c r="B64" s="21" t="s">
        <v>59</v>
      </c>
      <c r="C64" s="28">
        <v>200</v>
      </c>
      <c r="D64" s="5"/>
      <c r="E64" s="5"/>
    </row>
    <row r="65" spans="1:3" s="6" customFormat="1" x14ac:dyDescent="0.25">
      <c r="A65" s="21" t="s">
        <v>56</v>
      </c>
      <c r="B65" s="21" t="s">
        <v>57</v>
      </c>
      <c r="C65" s="28">
        <v>500</v>
      </c>
    </row>
    <row r="66" spans="1:3" s="6" customFormat="1" x14ac:dyDescent="0.25">
      <c r="A66" s="21" t="s">
        <v>60</v>
      </c>
      <c r="B66" s="21" t="s">
        <v>61</v>
      </c>
      <c r="C66" s="28">
        <v>250</v>
      </c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6" sqref="H1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А. Полозова</dc:creator>
  <cp:lastModifiedBy>пользователь</cp:lastModifiedBy>
  <cp:lastPrinted>2018-10-30T07:34:48Z</cp:lastPrinted>
  <dcterms:created xsi:type="dcterms:W3CDTF">2018-10-18T02:08:03Z</dcterms:created>
  <dcterms:modified xsi:type="dcterms:W3CDTF">2018-11-07T10:14:47Z</dcterms:modified>
</cp:coreProperties>
</file>